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10.9.8.1\data\agence\ASA\VANNES\03bis reprise PROJET 2023\05 - PRO\01 - PIECES ECRITES\DPGF\"/>
    </mc:Choice>
  </mc:AlternateContent>
  <xr:revisionPtr revIDLastSave="0" documentId="13_ncr:1_{B189A789-D743-4F35-9885-92143948A656}" xr6:coauthVersionLast="36" xr6:coauthVersionMax="47" xr10:uidLastSave="{00000000-0000-0000-0000-000000000000}"/>
  <bookViews>
    <workbookView xWindow="0" yWindow="0" windowWidth="11736" windowHeight="8712" xr2:uid="{00000000-000D-0000-FFFF-FFFF00000000}"/>
  </bookViews>
  <sheets>
    <sheet name="T de VANNES LOT03" sheetId="1" r:id="rId1"/>
  </sheets>
  <calcPr calcId="191029"/>
</workbook>
</file>

<file path=xl/calcChain.xml><?xml version="1.0" encoding="utf-8"?>
<calcChain xmlns="http://schemas.openxmlformats.org/spreadsheetml/2006/main">
  <c r="K14" i="1" l="1"/>
  <c r="K15" i="1"/>
  <c r="K17" i="1"/>
  <c r="K13" i="1"/>
  <c r="K10" i="1"/>
  <c r="K12" i="1" l="1"/>
  <c r="K9" i="1"/>
  <c r="J23" i="1"/>
  <c r="J25" i="1" s="1"/>
  <c r="K23" i="1" l="1"/>
  <c r="K25" i="1" s="1"/>
</calcChain>
</file>

<file path=xl/sharedStrings.xml><?xml version="1.0" encoding="utf-8"?>
<sst xmlns="http://schemas.openxmlformats.org/spreadsheetml/2006/main" count="43" uniqueCount="37">
  <si>
    <t>Typologie</t>
  </si>
  <si>
    <t>Q</t>
  </si>
  <si>
    <t>L x H cm</t>
  </si>
  <si>
    <t>PRIX HT</t>
  </si>
  <si>
    <t>ne pas renseigner</t>
  </si>
  <si>
    <t>1</t>
  </si>
  <si>
    <t>MONTANT TOTAL HT</t>
  </si>
  <si>
    <t>TVA 20%</t>
  </si>
  <si>
    <t>MONTANT TOTAL TTC</t>
  </si>
  <si>
    <t>Dressé quant au cadre par le maître d'œuvre.</t>
  </si>
  <si>
    <t>Lu, complété quant aux prix et aux quantités, et accepté pour être joint à mon acte d'engagement en date du</t>
  </si>
  <si>
    <t>PANNEAU COMPOSITE ALUMINIUM
(fourniture et impression)</t>
  </si>
  <si>
    <t>X</t>
  </si>
  <si>
    <t>CARTELS COLLECTOR</t>
  </si>
  <si>
    <t>LETTRES COLLEES</t>
  </si>
  <si>
    <t>PRIX unitaire HT</t>
  </si>
  <si>
    <t>TRESOR DE LA CATHEDRALE DE VANNES</t>
  </si>
  <si>
    <t>DRAC Bretagne</t>
  </si>
  <si>
    <t>MOE : ASA -A.SOMPAIRAC</t>
  </si>
  <si>
    <t>DPGF LOT 03</t>
  </si>
  <si>
    <t>panneau introductif</t>
  </si>
  <si>
    <t xml:space="preserve">cartels vitrines objets </t>
  </si>
  <si>
    <t>01</t>
  </si>
  <si>
    <t>02</t>
  </si>
  <si>
    <t>03</t>
  </si>
  <si>
    <t>volets articulés</t>
  </si>
  <si>
    <t>400X700</t>
  </si>
  <si>
    <t>Cartels supports inclinés</t>
  </si>
  <si>
    <t>04</t>
  </si>
  <si>
    <t xml:space="preserve">impression papier sur support plexi incliné </t>
  </si>
  <si>
    <t>ImpressionALUMINIUM brut</t>
  </si>
  <si>
    <t>600X100X41</t>
  </si>
  <si>
    <t>05</t>
  </si>
  <si>
    <t>Cartels VD1</t>
  </si>
  <si>
    <t>600X150</t>
  </si>
  <si>
    <t>2100X600</t>
  </si>
  <si>
    <t>200 X80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</si>
</sst>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* #,##0&quot; &quot;[$€-2]&quot; &quot;;&quot;-&quot;* #,##0&quot; &quot;[$€-2]&quot; &quot;;&quot; &quot;* &quot;-&quot;??&quot; &quot;[$€-2]&quot; &quot;"/>
    <numFmt numFmtId="165" formatCode="#,##0.00&quot; €&quot;"/>
  </numFmts>
  <fonts count="18">
    <font>
      <sz val="10"/>
      <color indexed="8"/>
      <name val="Helvetica Neue"/>
    </font>
    <font>
      <b/>
      <sz val="10"/>
      <color indexed="8"/>
      <name val="Helvetica Neue"/>
    </font>
    <font>
      <b/>
      <sz val="18"/>
      <color indexed="8"/>
      <name val="Helvetica Neue"/>
    </font>
    <font>
      <sz val="14"/>
      <color indexed="8"/>
      <name val="Helvetica Neue"/>
    </font>
    <font>
      <sz val="16"/>
      <color indexed="8"/>
      <name val="Calibri"/>
    </font>
    <font>
      <b/>
      <sz val="10"/>
      <color indexed="8"/>
      <name val="Arial"/>
    </font>
    <font>
      <sz val="12"/>
      <color indexed="8"/>
      <name val="Tahoma"/>
    </font>
    <font>
      <b/>
      <sz val="12"/>
      <color indexed="8"/>
      <name val="Arial"/>
    </font>
    <font>
      <i/>
      <sz val="10"/>
      <color indexed="8"/>
      <name val="Arial"/>
    </font>
    <font>
      <i/>
      <sz val="10"/>
      <color indexed="8"/>
      <name val="Helvetica"/>
    </font>
    <font>
      <i/>
      <sz val="10"/>
      <color indexed="8"/>
      <name val="Helvetica Neue"/>
    </font>
    <font>
      <sz val="9"/>
      <color indexed="8"/>
      <name val="Arial"/>
    </font>
    <font>
      <b/>
      <sz val="10"/>
      <name val="Helvetica Neue"/>
    </font>
    <font>
      <b/>
      <i/>
      <sz val="10"/>
      <color indexed="8"/>
      <name val="Helvetica"/>
    </font>
    <font>
      <sz val="10"/>
      <color rgb="FFFF0000"/>
      <name val="Helvetica Neue"/>
    </font>
    <font>
      <b/>
      <i/>
      <sz val="10"/>
      <color indexed="8"/>
      <name val="Helvetica Neue"/>
    </font>
    <font>
      <b/>
      <sz val="9"/>
      <color indexed="8"/>
      <name val="Arial"/>
      <family val="2"/>
    </font>
    <font>
      <sz val="9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13"/>
        <bgColor auto="1"/>
      </patternFill>
    </fill>
    <fill>
      <patternFill patternType="solid">
        <fgColor indexed="15"/>
        <bgColor auto="1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4"/>
      </right>
      <top style="thin">
        <color indexed="14"/>
      </top>
      <bottom/>
      <diagonal/>
    </border>
    <border>
      <left style="thin">
        <color indexed="8"/>
      </left>
      <right style="thin">
        <color indexed="14"/>
      </right>
      <top/>
      <bottom/>
      <diagonal/>
    </border>
    <border>
      <left style="thin">
        <color indexed="1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4"/>
      </right>
      <top/>
      <bottom/>
      <diagonal/>
    </border>
    <border>
      <left style="thin">
        <color indexed="1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14"/>
      </left>
      <right/>
      <top/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/>
      <top/>
      <bottom style="thin">
        <color indexed="14"/>
      </bottom>
      <diagonal/>
    </border>
    <border>
      <left/>
      <right style="thin">
        <color indexed="14"/>
      </right>
      <top/>
      <bottom style="thin">
        <color indexed="14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92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0" fontId="0" fillId="2" borderId="2" xfId="0" applyFill="1" applyBorder="1">
      <alignment vertical="top" wrapText="1"/>
    </xf>
    <xf numFmtId="0" fontId="0" fillId="2" borderId="3" xfId="0" applyFill="1" applyBorder="1">
      <alignment vertical="top" wrapText="1"/>
    </xf>
    <xf numFmtId="0" fontId="7" fillId="2" borderId="4" xfId="0" applyFont="1" applyFill="1" applyBorder="1">
      <alignment vertical="top" wrapText="1"/>
    </xf>
    <xf numFmtId="0" fontId="0" fillId="2" borderId="5" xfId="0" applyFill="1" applyBorder="1">
      <alignment vertical="top" wrapText="1"/>
    </xf>
    <xf numFmtId="0" fontId="8" fillId="2" borderId="5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top" wrapText="1"/>
    </xf>
    <xf numFmtId="0" fontId="0" fillId="2" borderId="6" xfId="0" applyFill="1" applyBorder="1">
      <alignment vertical="top" wrapText="1"/>
    </xf>
    <xf numFmtId="0" fontId="0" fillId="2" borderId="7" xfId="0" applyFill="1" applyBorder="1">
      <alignment vertical="top" wrapText="1"/>
    </xf>
    <xf numFmtId="0" fontId="0" fillId="2" borderId="8" xfId="0" applyFill="1" applyBorder="1">
      <alignment vertical="top" wrapText="1"/>
    </xf>
    <xf numFmtId="0" fontId="8" fillId="2" borderId="8" xfId="0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9" fontId="0" fillId="2" borderId="3" xfId="0" applyNumberFormat="1" applyFill="1" applyBorder="1">
      <alignment vertical="top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0" fillId="2" borderId="9" xfId="0" applyFill="1" applyBorder="1">
      <alignment vertical="top" wrapText="1"/>
    </xf>
    <xf numFmtId="0" fontId="0" fillId="2" borderId="10" xfId="0" applyFill="1" applyBorder="1">
      <alignment vertical="top" wrapText="1"/>
    </xf>
    <xf numFmtId="0" fontId="0" fillId="2" borderId="10" xfId="0" applyFill="1" applyBorder="1" applyAlignment="1">
      <alignment horizontal="center" vertical="top" wrapText="1"/>
    </xf>
    <xf numFmtId="0" fontId="0" fillId="2" borderId="11" xfId="0" applyFill="1" applyBorder="1">
      <alignment vertical="top" wrapText="1"/>
    </xf>
    <xf numFmtId="165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4" fontId="3" fillId="2" borderId="10" xfId="0" applyNumberFormat="1" applyFont="1" applyFill="1" applyBorder="1" applyAlignment="1">
      <alignment horizontal="center" vertical="center"/>
    </xf>
    <xf numFmtId="49" fontId="0" fillId="2" borderId="9" xfId="0" applyNumberFormat="1" applyFill="1" applyBorder="1">
      <alignment vertical="top" wrapText="1"/>
    </xf>
    <xf numFmtId="0" fontId="0" fillId="2" borderId="15" xfId="0" applyFill="1" applyBorder="1" applyAlignment="1">
      <alignment horizontal="center" vertical="top" wrapText="1"/>
    </xf>
    <xf numFmtId="164" fontId="3" fillId="2" borderId="15" xfId="0" applyNumberFormat="1" applyFont="1" applyFill="1" applyBorder="1" applyAlignment="1">
      <alignment horizontal="center" vertical="center"/>
    </xf>
    <xf numFmtId="0" fontId="0" fillId="2" borderId="15" xfId="0" applyFill="1" applyBorder="1">
      <alignment vertical="top" wrapText="1"/>
    </xf>
    <xf numFmtId="0" fontId="0" fillId="2" borderId="16" xfId="0" applyFill="1" applyBorder="1">
      <alignment vertical="top" wrapText="1"/>
    </xf>
    <xf numFmtId="49" fontId="1" fillId="0" borderId="1" xfId="0" applyNumberFormat="1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3" xfId="0" applyFill="1" applyBorder="1">
      <alignment vertical="top" wrapText="1"/>
    </xf>
    <xf numFmtId="0" fontId="0" fillId="0" borderId="0" xfId="0" applyNumberFormat="1" applyFill="1">
      <alignment vertical="top" wrapText="1"/>
    </xf>
    <xf numFmtId="0" fontId="0" fillId="0" borderId="1" xfId="0" applyFill="1" applyBorder="1" applyAlignment="1">
      <alignment horizontal="center" vertical="center" wrapText="1"/>
    </xf>
    <xf numFmtId="49" fontId="0" fillId="0" borderId="3" xfId="0" applyNumberFormat="1" applyFill="1" applyBorder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 readingOrder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 readingOrder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0" fillId="2" borderId="9" xfId="0" applyNumberFormat="1" applyFill="1" applyBorder="1" applyAlignment="1">
      <alignment horizontal="left" vertical="top" wrapText="1"/>
    </xf>
    <xf numFmtId="0" fontId="0" fillId="2" borderId="10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top" wrapText="1"/>
    </xf>
    <xf numFmtId="0" fontId="11" fillId="2" borderId="13" xfId="0" applyFont="1" applyFill="1" applyBorder="1" applyAlignment="1">
      <alignment horizontal="center" vertical="top" wrapText="1"/>
    </xf>
    <xf numFmtId="0" fontId="11" fillId="2" borderId="12" xfId="0" applyFont="1" applyFill="1" applyBorder="1" applyAlignment="1">
      <alignment horizontal="center" vertical="top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>
      <alignment vertical="top" wrapText="1"/>
    </xf>
    <xf numFmtId="0" fontId="1" fillId="2" borderId="8" xfId="0" applyFont="1" applyFill="1" applyBorder="1">
      <alignment vertical="top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 readingOrder="1"/>
    </xf>
    <xf numFmtId="0" fontId="16" fillId="2" borderId="13" xfId="0" applyFont="1" applyFill="1" applyBorder="1" applyAlignment="1">
      <alignment horizontal="center" vertical="top" wrapText="1"/>
    </xf>
    <xf numFmtId="0" fontId="1" fillId="2" borderId="10" xfId="0" applyFont="1" applyFill="1" applyBorder="1">
      <alignment vertical="top" wrapText="1"/>
    </xf>
    <xf numFmtId="0" fontId="1" fillId="2" borderId="15" xfId="0" applyFont="1" applyFill="1" applyBorder="1">
      <alignment vertical="top" wrapText="1"/>
    </xf>
    <xf numFmtId="0" fontId="1" fillId="0" borderId="0" xfId="0" applyNumberFormat="1" applyFont="1">
      <alignment vertical="top" wrapText="1"/>
    </xf>
    <xf numFmtId="0" fontId="17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FFFFFF"/>
      <rgbColor rgb="FFAAAAAA"/>
      <rgbColor rgb="FFD5D5D5"/>
      <rgbColor rgb="FF00A2FF"/>
      <rgbColor rgb="FFFF0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showGridLines="0" tabSelected="1" zoomScale="70" zoomScaleNormal="70" workbookViewId="0">
      <selection activeCell="D22" sqref="D22"/>
    </sheetView>
  </sheetViews>
  <sheetFormatPr baseColWidth="10" defaultColWidth="16.33203125" defaultRowHeight="19.95" customHeight="1"/>
  <cols>
    <col min="1" max="1" width="25.109375" style="1" bestFit="1" customWidth="1"/>
    <col min="2" max="2" width="10" style="1" customWidth="1"/>
    <col min="3" max="3" width="4.109375" style="1" bestFit="1" customWidth="1"/>
    <col min="4" max="4" width="10.6640625" style="1" bestFit="1" customWidth="1"/>
    <col min="5" max="5" width="12.6640625" style="1" bestFit="1" customWidth="1"/>
    <col min="6" max="6" width="12" style="1" bestFit="1" customWidth="1"/>
    <col min="7" max="7" width="12.6640625" style="1" bestFit="1" customWidth="1"/>
    <col min="8" max="8" width="12.33203125" style="1" bestFit="1" customWidth="1"/>
    <col min="9" max="9" width="12.33203125" style="90" bestFit="1" customWidth="1"/>
    <col min="10" max="11" width="12.6640625" style="1" customWidth="1"/>
    <col min="12" max="13" width="16.33203125" style="1" customWidth="1"/>
    <col min="14" max="16384" width="16.33203125" style="1"/>
  </cols>
  <sheetData>
    <row r="1" spans="1:12" ht="24" customHeight="1">
      <c r="A1" s="63" t="s">
        <v>16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2"/>
    </row>
    <row r="2" spans="1:12" ht="18" customHeight="1">
      <c r="A2" s="72" t="s">
        <v>17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3"/>
    </row>
    <row r="3" spans="1:12" ht="24" customHeight="1">
      <c r="A3" s="71">
        <v>45839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3"/>
    </row>
    <row r="4" spans="1:12" ht="19.5" customHeight="1">
      <c r="A4" s="74" t="s">
        <v>18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3"/>
    </row>
    <row r="5" spans="1:12" ht="20.25" customHeight="1">
      <c r="A5" s="69" t="s">
        <v>19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3"/>
    </row>
    <row r="6" spans="1:12" ht="18" customHeight="1">
      <c r="A6" s="4"/>
      <c r="B6" s="5"/>
      <c r="C6" s="6"/>
      <c r="D6" s="7"/>
      <c r="E6" s="8"/>
      <c r="F6" s="8"/>
      <c r="G6" s="5"/>
      <c r="H6" s="5"/>
      <c r="I6" s="81"/>
      <c r="J6" s="5"/>
      <c r="K6" s="5"/>
      <c r="L6" s="9"/>
    </row>
    <row r="7" spans="1:12" ht="18" customHeight="1">
      <c r="A7" s="10"/>
      <c r="B7" s="11"/>
      <c r="C7" s="12"/>
      <c r="D7" s="13"/>
      <c r="E7" s="14"/>
      <c r="F7" s="14"/>
      <c r="G7" s="11"/>
      <c r="H7" s="11"/>
      <c r="I7" s="82"/>
      <c r="J7" s="11"/>
      <c r="K7" s="11"/>
      <c r="L7" s="9"/>
    </row>
    <row r="8" spans="1:12" ht="66">
      <c r="A8" s="15"/>
      <c r="B8" s="17" t="s">
        <v>0</v>
      </c>
      <c r="C8" s="17" t="s">
        <v>1</v>
      </c>
      <c r="D8" s="17" t="s">
        <v>2</v>
      </c>
      <c r="E8" s="17" t="s">
        <v>11</v>
      </c>
      <c r="F8" s="17" t="s">
        <v>30</v>
      </c>
      <c r="G8" s="17" t="s">
        <v>29</v>
      </c>
      <c r="H8" s="17" t="s">
        <v>13</v>
      </c>
      <c r="I8" s="17" t="s">
        <v>14</v>
      </c>
      <c r="J8" s="62" t="s">
        <v>15</v>
      </c>
      <c r="K8" s="62" t="s">
        <v>3</v>
      </c>
      <c r="L8" s="3"/>
    </row>
    <row r="9" spans="1:12" ht="20.25" customHeight="1">
      <c r="A9" s="18"/>
      <c r="B9" s="19"/>
      <c r="C9" s="20"/>
      <c r="D9" s="20"/>
      <c r="E9" s="20"/>
      <c r="F9" s="20"/>
      <c r="G9" s="20"/>
      <c r="H9" s="20"/>
      <c r="I9" s="20"/>
      <c r="J9" s="21"/>
      <c r="K9" s="61">
        <f>SUM(K10:K11)</f>
        <v>0</v>
      </c>
      <c r="L9" s="22" t="s">
        <v>4</v>
      </c>
    </row>
    <row r="10" spans="1:12" ht="20.25" customHeight="1">
      <c r="A10" s="23" t="s">
        <v>20</v>
      </c>
      <c r="B10" s="16" t="s">
        <v>22</v>
      </c>
      <c r="C10" s="17" t="s">
        <v>5</v>
      </c>
      <c r="D10" s="16" t="s">
        <v>35</v>
      </c>
      <c r="E10" s="17" t="s">
        <v>12</v>
      </c>
      <c r="F10" s="25"/>
      <c r="G10" s="25"/>
      <c r="H10" s="25"/>
      <c r="I10" s="25"/>
      <c r="J10" s="25"/>
      <c r="K10" s="17">
        <f>C10*J10</f>
        <v>0</v>
      </c>
      <c r="L10" s="3"/>
    </row>
    <row r="11" spans="1:12" ht="20.100000000000001" customHeight="1">
      <c r="A11" s="23"/>
      <c r="B11" s="16"/>
      <c r="C11" s="24"/>
      <c r="D11" s="16"/>
      <c r="E11" s="25"/>
      <c r="F11" s="25"/>
      <c r="G11" s="17"/>
      <c r="H11" s="25"/>
      <c r="I11" s="25"/>
      <c r="J11" s="25"/>
      <c r="K11" s="17"/>
      <c r="L11" s="3"/>
    </row>
    <row r="12" spans="1:12" ht="20.100000000000001" customHeight="1">
      <c r="A12" s="18"/>
      <c r="B12" s="19"/>
      <c r="C12" s="20"/>
      <c r="D12" s="19"/>
      <c r="E12" s="20"/>
      <c r="F12" s="20"/>
      <c r="G12" s="20"/>
      <c r="H12" s="27"/>
      <c r="I12" s="83"/>
      <c r="J12" s="21"/>
      <c r="K12" s="61">
        <f>SUM(K13:K18)</f>
        <v>0</v>
      </c>
      <c r="L12" s="22" t="s">
        <v>4</v>
      </c>
    </row>
    <row r="13" spans="1:12" ht="20.100000000000001" customHeight="1">
      <c r="A13" s="23" t="s">
        <v>21</v>
      </c>
      <c r="B13" s="16" t="s">
        <v>23</v>
      </c>
      <c r="C13" s="24">
        <v>3</v>
      </c>
      <c r="D13" s="79" t="s">
        <v>36</v>
      </c>
      <c r="E13" s="17"/>
      <c r="F13" s="58"/>
      <c r="G13" s="25"/>
      <c r="H13" s="26"/>
      <c r="I13" s="84" t="s">
        <v>12</v>
      </c>
      <c r="J13" s="26"/>
      <c r="K13" s="17">
        <f>C13*J13</f>
        <v>0</v>
      </c>
      <c r="L13" s="3"/>
    </row>
    <row r="14" spans="1:12" s="54" customFormat="1" ht="20.100000000000001" customHeight="1">
      <c r="A14" s="23" t="s">
        <v>25</v>
      </c>
      <c r="B14" s="16" t="s">
        <v>24</v>
      </c>
      <c r="C14" s="49">
        <v>2</v>
      </c>
      <c r="D14" s="80" t="s">
        <v>26</v>
      </c>
      <c r="E14" s="50"/>
      <c r="F14" s="59" t="s">
        <v>12</v>
      </c>
      <c r="G14" s="51"/>
      <c r="H14" s="52"/>
      <c r="I14" s="85"/>
      <c r="J14" s="52"/>
      <c r="K14" s="17">
        <f>C14*J14</f>
        <v>0</v>
      </c>
      <c r="L14" s="53"/>
    </row>
    <row r="15" spans="1:12" s="54" customFormat="1" ht="20.100000000000001" customHeight="1">
      <c r="A15" s="23" t="s">
        <v>27</v>
      </c>
      <c r="B15" s="16" t="s">
        <v>28</v>
      </c>
      <c r="C15" s="51">
        <v>8</v>
      </c>
      <c r="D15" s="91" t="s">
        <v>31</v>
      </c>
      <c r="E15" s="51"/>
      <c r="F15" s="59"/>
      <c r="G15" s="51" t="s">
        <v>12</v>
      </c>
      <c r="H15" s="52"/>
      <c r="I15" s="85"/>
      <c r="J15" s="49"/>
      <c r="K15" s="17">
        <f>C15*J15</f>
        <v>0</v>
      </c>
      <c r="L15" s="56"/>
    </row>
    <row r="16" spans="1:12" s="54" customFormat="1" ht="20.100000000000001" customHeight="1">
      <c r="A16" s="47"/>
      <c r="B16" s="16"/>
      <c r="C16" s="49"/>
      <c r="D16" s="48"/>
      <c r="E16" s="50"/>
      <c r="F16" s="60"/>
      <c r="G16" s="55"/>
      <c r="H16" s="51"/>
      <c r="I16" s="51"/>
      <c r="J16" s="51"/>
      <c r="K16" s="17"/>
      <c r="L16" s="53"/>
    </row>
    <row r="17" spans="1:12" s="54" customFormat="1" ht="20.100000000000001" customHeight="1">
      <c r="A17" s="47" t="s">
        <v>33</v>
      </c>
      <c r="B17" s="16" t="s">
        <v>32</v>
      </c>
      <c r="C17" s="49">
        <v>3</v>
      </c>
      <c r="D17" s="48" t="s">
        <v>34</v>
      </c>
      <c r="E17" s="50" t="s">
        <v>12</v>
      </c>
      <c r="F17" s="60" t="s">
        <v>12</v>
      </c>
      <c r="G17" s="55"/>
      <c r="H17" s="51"/>
      <c r="I17" s="51"/>
      <c r="J17" s="51"/>
      <c r="K17" s="17">
        <f>C17*J17</f>
        <v>0</v>
      </c>
      <c r="L17" s="53"/>
    </row>
    <row r="18" spans="1:12" s="54" customFormat="1" ht="20.100000000000001" customHeight="1">
      <c r="A18" s="47"/>
      <c r="B18" s="16"/>
      <c r="C18" s="49"/>
      <c r="D18" s="48"/>
      <c r="E18" s="50"/>
      <c r="F18" s="59"/>
      <c r="G18" s="55"/>
      <c r="H18" s="57"/>
      <c r="I18" s="86"/>
      <c r="J18" s="52"/>
      <c r="K18" s="17"/>
      <c r="L18" s="53"/>
    </row>
    <row r="19" spans="1:12" ht="20.100000000000001" customHeight="1">
      <c r="A19" s="28"/>
      <c r="B19" s="29"/>
      <c r="C19" s="30"/>
      <c r="D19" s="29"/>
      <c r="E19" s="30"/>
      <c r="F19" s="30"/>
      <c r="G19" s="30"/>
      <c r="H19" s="30"/>
      <c r="I19" s="30"/>
      <c r="J19" s="30"/>
      <c r="K19" s="30"/>
      <c r="L19" s="9"/>
    </row>
    <row r="20" spans="1:12" ht="20.100000000000001" customHeight="1">
      <c r="A20" s="31"/>
      <c r="B20" s="32"/>
      <c r="C20" s="33"/>
      <c r="D20" s="32"/>
      <c r="E20" s="33"/>
      <c r="F20" s="33"/>
      <c r="G20" s="34"/>
      <c r="H20" s="34"/>
      <c r="I20" s="34"/>
      <c r="J20" s="34"/>
      <c r="K20" s="34"/>
      <c r="L20" s="9"/>
    </row>
    <row r="21" spans="1:12" ht="12.75" customHeight="1">
      <c r="A21" s="35"/>
      <c r="B21" s="36"/>
      <c r="C21" s="37"/>
      <c r="D21" s="36"/>
      <c r="E21" s="36"/>
      <c r="F21" s="38"/>
      <c r="G21" s="76" t="s">
        <v>6</v>
      </c>
      <c r="H21" s="77"/>
      <c r="I21" s="87"/>
      <c r="J21" s="39"/>
      <c r="K21" s="39"/>
      <c r="L21" s="3"/>
    </row>
    <row r="22" spans="1:12" ht="12.75" customHeight="1">
      <c r="A22" s="35"/>
      <c r="B22" s="36"/>
      <c r="C22" s="37"/>
      <c r="D22" s="36"/>
      <c r="E22" s="36"/>
      <c r="F22" s="38"/>
      <c r="G22" s="78"/>
      <c r="H22" s="77"/>
      <c r="I22" s="87"/>
      <c r="J22" s="40"/>
      <c r="K22" s="40"/>
      <c r="L22" s="3"/>
    </row>
    <row r="23" spans="1:12" ht="12.75" customHeight="1">
      <c r="A23" s="35"/>
      <c r="B23" s="36"/>
      <c r="C23" s="37"/>
      <c r="D23" s="36"/>
      <c r="E23" s="36"/>
      <c r="F23" s="38"/>
      <c r="G23" s="76" t="s">
        <v>7</v>
      </c>
      <c r="H23" s="77"/>
      <c r="I23" s="87"/>
      <c r="J23" s="39">
        <f>J21*20/100</f>
        <v>0</v>
      </c>
      <c r="K23" s="39">
        <f>K21*20/100</f>
        <v>0</v>
      </c>
      <c r="L23" s="3"/>
    </row>
    <row r="24" spans="1:12" ht="12.75" customHeight="1">
      <c r="A24" s="35"/>
      <c r="B24" s="36"/>
      <c r="C24" s="37"/>
      <c r="D24" s="36"/>
      <c r="E24" s="36"/>
      <c r="F24" s="38"/>
      <c r="G24" s="78"/>
      <c r="H24" s="77"/>
      <c r="I24" s="87"/>
      <c r="J24" s="40"/>
      <c r="K24" s="40"/>
      <c r="L24" s="3"/>
    </row>
    <row r="25" spans="1:12" ht="12.75" customHeight="1">
      <c r="A25" s="35"/>
      <c r="B25" s="36"/>
      <c r="C25" s="37"/>
      <c r="D25" s="36"/>
      <c r="E25" s="36"/>
      <c r="F25" s="38"/>
      <c r="G25" s="76" t="s">
        <v>8</v>
      </c>
      <c r="H25" s="77"/>
      <c r="I25" s="87"/>
      <c r="J25" s="39">
        <f>J21+J23</f>
        <v>0</v>
      </c>
      <c r="K25" s="39">
        <f>K21+K23</f>
        <v>0</v>
      </c>
      <c r="L25" s="3"/>
    </row>
    <row r="26" spans="1:12" ht="18" customHeight="1">
      <c r="A26" s="35"/>
      <c r="B26" s="36"/>
      <c r="C26" s="37"/>
      <c r="D26" s="41"/>
      <c r="E26" s="37"/>
      <c r="F26" s="36"/>
      <c r="G26" s="5"/>
      <c r="H26" s="5"/>
      <c r="I26" s="81"/>
      <c r="J26" s="5"/>
      <c r="K26" s="5"/>
      <c r="L26" s="9"/>
    </row>
    <row r="27" spans="1:12" ht="26.25" customHeight="1">
      <c r="A27" s="42" t="s">
        <v>9</v>
      </c>
      <c r="B27" s="36"/>
      <c r="C27" s="37"/>
      <c r="D27" s="41"/>
      <c r="E27" s="37"/>
      <c r="F27" s="36"/>
      <c r="G27" s="36"/>
      <c r="H27" s="36"/>
      <c r="I27" s="88"/>
      <c r="J27" s="36"/>
      <c r="K27" s="36"/>
      <c r="L27" s="9"/>
    </row>
    <row r="28" spans="1:12" ht="18" customHeight="1">
      <c r="A28" s="35"/>
      <c r="B28" s="36"/>
      <c r="C28" s="37"/>
      <c r="D28" s="41"/>
      <c r="E28" s="37"/>
      <c r="F28" s="36"/>
      <c r="G28" s="36"/>
      <c r="H28" s="36"/>
      <c r="I28" s="88"/>
      <c r="J28" s="36"/>
      <c r="K28" s="36"/>
      <c r="L28" s="9"/>
    </row>
    <row r="29" spans="1:12" ht="18.75" customHeight="1">
      <c r="A29" s="65" t="s">
        <v>10</v>
      </c>
      <c r="B29" s="66"/>
      <c r="C29" s="37"/>
      <c r="D29" s="41"/>
      <c r="E29" s="37"/>
      <c r="F29" s="36"/>
      <c r="G29" s="36"/>
      <c r="H29" s="36"/>
      <c r="I29" s="88"/>
      <c r="J29" s="36"/>
      <c r="K29" s="36"/>
      <c r="L29" s="9"/>
    </row>
    <row r="30" spans="1:12" ht="18" customHeight="1">
      <c r="A30" s="67"/>
      <c r="B30" s="68"/>
      <c r="C30" s="43"/>
      <c r="D30" s="44"/>
      <c r="E30" s="43"/>
      <c r="F30" s="45"/>
      <c r="G30" s="45"/>
      <c r="H30" s="45"/>
      <c r="I30" s="89"/>
      <c r="J30" s="45"/>
      <c r="K30" s="45"/>
      <c r="L30" s="46"/>
    </row>
  </sheetData>
  <mergeCells count="11">
    <mergeCell ref="A1:K1"/>
    <mergeCell ref="A29:B30"/>
    <mergeCell ref="A5:K5"/>
    <mergeCell ref="A3:K3"/>
    <mergeCell ref="A2:K2"/>
    <mergeCell ref="A4:K4"/>
    <mergeCell ref="G21:H21"/>
    <mergeCell ref="G22:H22"/>
    <mergeCell ref="G23:H23"/>
    <mergeCell ref="G24:H24"/>
    <mergeCell ref="G25:H25"/>
  </mergeCells>
  <pageMargins left="0.5" right="0.5" top="0.75" bottom="0.75" header="0.27777800000000002" footer="0.27777800000000002"/>
  <pageSetup scale="72"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 de VANNES LOT03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arno.somp@gmail.com</cp:lastModifiedBy>
  <dcterms:modified xsi:type="dcterms:W3CDTF">2025-07-12T15:31:08Z</dcterms:modified>
</cp:coreProperties>
</file>